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90" activeTab="0"/>
  </bookViews>
  <sheets>
    <sheet name="פרוט שכר" sheetId="1" r:id="rId1"/>
    <sheet name="גיליון2" sheetId="2" r:id="rId2"/>
    <sheet name="גיליון3" sheetId="3" r:id="rId3"/>
  </sheets>
  <definedNames>
    <definedName name="_xlnm.Print_Area" localSheetId="0">'פרוט שכר'!$B$4:$E$29</definedName>
  </definedNames>
  <calcPr fullCalcOnLoad="1"/>
</workbook>
</file>

<file path=xl/sharedStrings.xml><?xml version="1.0" encoding="utf-8"?>
<sst xmlns="http://schemas.openxmlformats.org/spreadsheetml/2006/main" count="49" uniqueCount="24">
  <si>
    <t>תעריף</t>
  </si>
  <si>
    <t>סה"כ</t>
  </si>
  <si>
    <t>כמות</t>
  </si>
  <si>
    <t>Total</t>
  </si>
  <si>
    <t>תיאור</t>
  </si>
  <si>
    <t>שכר - Salary</t>
  </si>
  <si>
    <t>Mary Lama</t>
  </si>
  <si>
    <t>Amount</t>
  </si>
  <si>
    <t>Description</t>
  </si>
  <si>
    <t>Price</t>
  </si>
  <si>
    <t>חג - Holiday</t>
  </si>
  <si>
    <t>סה"כ - Total Bank</t>
  </si>
  <si>
    <t>שבת - Sat</t>
  </si>
  <si>
    <t>שכר ברוטו - Salary</t>
  </si>
  <si>
    <t>דוגמא 1</t>
  </si>
  <si>
    <t>דוגמא 2</t>
  </si>
  <si>
    <t>דוגמא 3</t>
  </si>
  <si>
    <t xml:space="preserve"> מקדמות  ( דמי כיס)</t>
  </si>
  <si>
    <t xml:space="preserve"> דמי כיס שבועי בנוסף </t>
  </si>
  <si>
    <t>שכר בסיס- Salary</t>
  </si>
  <si>
    <t>דוגמא לשכר קבוע ללא מקדמות - צבע תכלת משתנה היתר מחושב</t>
  </si>
  <si>
    <t>ניכויים מותרים</t>
  </si>
  <si>
    <t>דוגמא לשכר משתנה עם  דמי כיס בנוסף לשכר בסיס וניכויים מותרים</t>
  </si>
  <si>
    <t>דוגמא לשכר קבוע עם מקדמות וניכויים מותרים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</si>
</sst>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B1mmm\-yy"/>
    <numFmt numFmtId="165" formatCode="[$-1010000]d/m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₪&quot;\ #,##0.00"/>
    <numFmt numFmtId="171" formatCode="#,##0.0000"/>
    <numFmt numFmtId="172" formatCode="B1dd/mm/yyyy"/>
    <numFmt numFmtId="173" formatCode="B1dd\-mmm\-yy"/>
  </numFmts>
  <fonts count="34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1" applyNumberFormat="0" applyFont="0" applyAlignment="0" applyProtection="0"/>
    <xf numFmtId="0" fontId="19" fillId="27" borderId="2" applyNumberFormat="0" applyAlignment="0" applyProtection="0"/>
    <xf numFmtId="0" fontId="20" fillId="28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41" fontId="0" fillId="0" borderId="0" applyFont="0" applyFill="0" applyBorder="0" applyAlignment="0" applyProtection="0"/>
    <xf numFmtId="0" fontId="30" fillId="30" borderId="2" applyNumberFormat="0" applyAlignment="0" applyProtection="0"/>
    <xf numFmtId="0" fontId="31" fillId="31" borderId="0" applyNumberFormat="0" applyBorder="0" applyAlignment="0" applyProtection="0"/>
    <xf numFmtId="0" fontId="32" fillId="32" borderId="8" applyNumberFormat="0" applyAlignment="0" applyProtection="0"/>
    <xf numFmtId="0" fontId="33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164" fontId="28" fillId="0" borderId="0" xfId="0" applyNumberFormat="1" applyFont="1" applyAlignment="1">
      <alignment horizontal="center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28" fillId="0" borderId="0" xfId="0" applyNumberFormat="1" applyFont="1" applyAlignment="1">
      <alignment/>
    </xf>
    <xf numFmtId="14" fontId="28" fillId="0" borderId="0" xfId="0" applyNumberFormat="1" applyFont="1" applyAlignment="1">
      <alignment/>
    </xf>
    <xf numFmtId="2" fontId="0" fillId="0" borderId="0" xfId="0" applyNumberFormat="1" applyAlignment="1">
      <alignment/>
    </xf>
    <xf numFmtId="4" fontId="28" fillId="0" borderId="0" xfId="0" applyNumberFormat="1" applyFont="1" applyAlignment="1">
      <alignment/>
    </xf>
    <xf numFmtId="2" fontId="28" fillId="0" borderId="10" xfId="0" applyNumberFormat="1" applyFont="1" applyBorder="1" applyAlignment="1">
      <alignment/>
    </xf>
    <xf numFmtId="4" fontId="28" fillId="0" borderId="10" xfId="0" applyNumberFormat="1" applyFont="1" applyBorder="1" applyAlignment="1">
      <alignment/>
    </xf>
    <xf numFmtId="164" fontId="28" fillId="0" borderId="11" xfId="0" applyNumberFormat="1" applyFont="1" applyBorder="1" applyAlignment="1">
      <alignment horizontal="center"/>
    </xf>
    <xf numFmtId="4" fontId="28" fillId="0" borderId="12" xfId="0" applyNumberFormat="1" applyFont="1" applyBorder="1" applyAlignment="1">
      <alignment horizontal="center"/>
    </xf>
    <xf numFmtId="4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/>
    </xf>
    <xf numFmtId="4" fontId="28" fillId="0" borderId="15" xfId="0" applyNumberFormat="1" applyFont="1" applyBorder="1" applyAlignment="1">
      <alignment horizontal="center"/>
    </xf>
    <xf numFmtId="4" fontId="28" fillId="0" borderId="16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11" xfId="0" applyFont="1" applyBorder="1" applyAlignment="1">
      <alignment/>
    </xf>
    <xf numFmtId="4" fontId="28" fillId="0" borderId="13" xfId="0" applyNumberFormat="1" applyFont="1" applyBorder="1" applyAlignment="1">
      <alignment horizontal="right"/>
    </xf>
    <xf numFmtId="0" fontId="28" fillId="0" borderId="17" xfId="0" applyFont="1" applyBorder="1" applyAlignment="1">
      <alignment/>
    </xf>
    <xf numFmtId="4" fontId="28" fillId="0" borderId="18" xfId="0" applyNumberFormat="1" applyFont="1" applyBorder="1" applyAlignment="1">
      <alignment horizontal="right"/>
    </xf>
    <xf numFmtId="0" fontId="0" fillId="0" borderId="15" xfId="0" applyBorder="1" applyAlignment="1">
      <alignment/>
    </xf>
    <xf numFmtId="4" fontId="28" fillId="33" borderId="16" xfId="0" applyNumberFormat="1" applyFont="1" applyFill="1" applyBorder="1" applyAlignment="1">
      <alignment horizontal="right"/>
    </xf>
    <xf numFmtId="0" fontId="0" fillId="0" borderId="0" xfId="0" applyAlignment="1">
      <alignment/>
    </xf>
    <xf numFmtId="2" fontId="28" fillId="34" borderId="12" xfId="0" applyNumberFormat="1" applyFont="1" applyFill="1" applyBorder="1" applyAlignment="1">
      <alignment/>
    </xf>
    <xf numFmtId="4" fontId="28" fillId="34" borderId="12" xfId="0" applyNumberFormat="1" applyFont="1" applyFill="1" applyBorder="1" applyAlignment="1">
      <alignment horizontal="center"/>
    </xf>
    <xf numFmtId="4" fontId="28" fillId="34" borderId="10" xfId="0" applyNumberFormat="1" applyFont="1" applyFill="1" applyBorder="1" applyAlignment="1">
      <alignment horizontal="center"/>
    </xf>
    <xf numFmtId="4" fontId="28" fillId="34" borderId="10" xfId="0" applyNumberFormat="1" applyFont="1" applyFill="1" applyBorder="1" applyAlignment="1">
      <alignment/>
    </xf>
    <xf numFmtId="4" fontId="28" fillId="0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2" fontId="28" fillId="0" borderId="0" xfId="0" applyNumberFormat="1" applyFont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4"/>
  <sheetViews>
    <sheetView rightToLeft="1" tabSelected="1" zoomScalePageLayoutView="0" workbookViewId="0" topLeftCell="A1">
      <selection activeCell="K35" sqref="K35"/>
    </sheetView>
  </sheetViews>
  <sheetFormatPr defaultColWidth="9.140625" defaultRowHeight="15"/>
  <cols>
    <col min="2" max="2" width="17.7109375" style="0" customWidth="1"/>
    <col min="3" max="3" width="10.57421875" style="0" customWidth="1"/>
    <col min="4" max="4" width="10.140625" style="0" customWidth="1"/>
    <col min="5" max="5" width="8.7109375" style="0" customWidth="1"/>
    <col min="6" max="6" width="5.140625" style="0" hidden="1" customWidth="1"/>
    <col min="7" max="7" width="0.2890625" style="0" hidden="1" customWidth="1"/>
  </cols>
  <sheetData>
    <row r="2" spans="2:6" ht="15">
      <c r="B2" s="2"/>
      <c r="C2" s="2"/>
      <c r="F2" s="6"/>
    </row>
    <row r="3" spans="4:7" ht="15">
      <c r="D3" s="2"/>
      <c r="E3" s="33"/>
      <c r="F3" s="33"/>
      <c r="G3" s="33"/>
    </row>
    <row r="4" spans="4:5" ht="15">
      <c r="D4" s="34"/>
      <c r="E4" s="34"/>
    </row>
    <row r="5" spans="2:5" ht="15">
      <c r="B5" s="1"/>
      <c r="C5" s="2"/>
      <c r="D5" s="32"/>
      <c r="E5" s="32"/>
    </row>
    <row r="6" spans="2:7" ht="15">
      <c r="B6" s="1">
        <v>45017</v>
      </c>
      <c r="C6" s="2" t="s">
        <v>14</v>
      </c>
      <c r="D6" s="32" t="s">
        <v>6</v>
      </c>
      <c r="E6" s="32"/>
      <c r="G6" s="4"/>
    </row>
    <row r="7" ht="15" thickBot="1"/>
    <row r="8" spans="2:8" ht="15.75" thickTop="1">
      <c r="B8" s="11" t="s">
        <v>8</v>
      </c>
      <c r="C8" s="12" t="s">
        <v>7</v>
      </c>
      <c r="D8" s="12" t="s">
        <v>9</v>
      </c>
      <c r="E8" s="13" t="s">
        <v>3</v>
      </c>
      <c r="H8" s="7"/>
    </row>
    <row r="9" spans="2:9" ht="15.75" thickBot="1">
      <c r="B9" s="17" t="s">
        <v>4</v>
      </c>
      <c r="C9" s="15" t="s">
        <v>2</v>
      </c>
      <c r="D9" s="15" t="s">
        <v>0</v>
      </c>
      <c r="E9" s="16" t="s">
        <v>1</v>
      </c>
      <c r="I9" s="8"/>
    </row>
    <row r="10" spans="2:9" ht="15.75" thickTop="1">
      <c r="B10" s="18" t="s">
        <v>5</v>
      </c>
      <c r="C10" s="26">
        <f>26/26</f>
        <v>1</v>
      </c>
      <c r="D10" s="25">
        <v>5880.02</v>
      </c>
      <c r="E10" s="19">
        <f>D10*C10</f>
        <v>5880.02</v>
      </c>
      <c r="I10" s="8"/>
    </row>
    <row r="11" spans="2:9" ht="15">
      <c r="B11" s="20" t="s">
        <v>12</v>
      </c>
      <c r="C11" s="27">
        <v>5</v>
      </c>
      <c r="D11" s="9">
        <f>(D10/25+D10/182)*1.5</f>
        <v>401.26290329670337</v>
      </c>
      <c r="E11" s="21">
        <f>D11*C11</f>
        <v>2006.3145164835169</v>
      </c>
      <c r="I11" s="5"/>
    </row>
    <row r="12" spans="2:5" ht="15">
      <c r="B12" s="20" t="s">
        <v>10</v>
      </c>
      <c r="C12" s="27">
        <v>1</v>
      </c>
      <c r="D12" s="10">
        <f>(D10/25+D10/182)*1.5</f>
        <v>401.26290329670337</v>
      </c>
      <c r="E12" s="21">
        <f>D12*C12</f>
        <v>401.26290329670337</v>
      </c>
    </row>
    <row r="13" spans="2:5" ht="15.75" thickBot="1">
      <c r="B13" s="14" t="s">
        <v>11</v>
      </c>
      <c r="C13" s="22"/>
      <c r="D13" s="22"/>
      <c r="E13" s="23">
        <f>SUM(E10:E12)</f>
        <v>8287.59741978022</v>
      </c>
    </row>
    <row r="14" ht="15" thickTop="1"/>
    <row r="15" spans="2:5" ht="14.25">
      <c r="B15" s="24" t="s">
        <v>20</v>
      </c>
      <c r="C15" s="24"/>
      <c r="D15" s="24"/>
      <c r="E15" s="24"/>
    </row>
    <row r="16" ht="15">
      <c r="G16" s="3"/>
    </row>
    <row r="17" spans="2:5" ht="15">
      <c r="B17" s="1"/>
      <c r="C17" s="2"/>
      <c r="D17" s="32"/>
      <c r="E17" s="32"/>
    </row>
    <row r="18" spans="2:5" ht="15">
      <c r="B18" s="1">
        <v>45017</v>
      </c>
      <c r="C18" s="2" t="s">
        <v>15</v>
      </c>
      <c r="D18" s="32" t="s">
        <v>6</v>
      </c>
      <c r="E18" s="32"/>
    </row>
    <row r="19" ht="15" thickBot="1"/>
    <row r="20" spans="2:5" ht="15.75" thickTop="1">
      <c r="B20" s="11" t="s">
        <v>8</v>
      </c>
      <c r="C20" s="12" t="s">
        <v>7</v>
      </c>
      <c r="D20" s="12" t="s">
        <v>9</v>
      </c>
      <c r="E20" s="13" t="s">
        <v>3</v>
      </c>
    </row>
    <row r="21" spans="2:5" ht="15.75" thickBot="1">
      <c r="B21" s="17" t="s">
        <v>4</v>
      </c>
      <c r="C21" s="15" t="s">
        <v>2</v>
      </c>
      <c r="D21" s="15" t="s">
        <v>0</v>
      </c>
      <c r="E21" s="16" t="s">
        <v>1</v>
      </c>
    </row>
    <row r="22" spans="2:5" ht="15.75" thickTop="1">
      <c r="B22" s="18" t="s">
        <v>13</v>
      </c>
      <c r="C22" s="26">
        <f>26/26</f>
        <v>1</v>
      </c>
      <c r="D22" s="25">
        <v>5880.02</v>
      </c>
      <c r="E22" s="19">
        <f>D22*C22</f>
        <v>5880.02</v>
      </c>
    </row>
    <row r="23" spans="2:5" ht="15">
      <c r="B23" s="20" t="s">
        <v>12</v>
      </c>
      <c r="C23" s="27">
        <v>4</v>
      </c>
      <c r="D23" s="9">
        <f>(D22/25+D22/182)*1.5</f>
        <v>401.26290329670337</v>
      </c>
      <c r="E23" s="21">
        <f>D23*C23</f>
        <v>1605.0516131868135</v>
      </c>
    </row>
    <row r="24" spans="2:5" ht="15">
      <c r="B24" s="20" t="s">
        <v>10</v>
      </c>
      <c r="C24" s="27">
        <v>1</v>
      </c>
      <c r="D24" s="10">
        <f>(D22/25+D22/182)*1.5</f>
        <v>401.26290329670337</v>
      </c>
      <c r="E24" s="21">
        <f>D24*C24</f>
        <v>401.26290329670337</v>
      </c>
    </row>
    <row r="25" spans="2:5" ht="15">
      <c r="B25" s="20" t="s">
        <v>21</v>
      </c>
      <c r="C25" s="27">
        <v>1</v>
      </c>
      <c r="D25" s="28">
        <v>-300</v>
      </c>
      <c r="E25" s="21">
        <f>D25*C25</f>
        <v>-300</v>
      </c>
    </row>
    <row r="26" spans="2:5" ht="15">
      <c r="B26" s="20" t="s">
        <v>17</v>
      </c>
      <c r="C26" s="27">
        <v>5</v>
      </c>
      <c r="D26" s="28">
        <v>-100</v>
      </c>
      <c r="E26" s="21">
        <f>D26*C26</f>
        <v>-500</v>
      </c>
    </row>
    <row r="27" spans="2:5" ht="15.75" thickBot="1">
      <c r="B27" s="14" t="s">
        <v>11</v>
      </c>
      <c r="C27" s="22"/>
      <c r="D27" s="22"/>
      <c r="E27" s="23">
        <f>SUM(E22:E26)</f>
        <v>7086.334516483517</v>
      </c>
    </row>
    <row r="28" ht="15" thickTop="1"/>
    <row r="29" spans="2:8" ht="14.25">
      <c r="B29" s="31" t="s">
        <v>23</v>
      </c>
      <c r="C29" s="31"/>
      <c r="D29" s="31"/>
      <c r="E29" s="31"/>
      <c r="F29" s="31"/>
      <c r="G29" s="31"/>
      <c r="H29" s="31"/>
    </row>
    <row r="30" spans="2:5" ht="14.25">
      <c r="B30" s="30"/>
      <c r="C30" s="30"/>
      <c r="D30" s="30"/>
      <c r="E30" s="30"/>
    </row>
    <row r="32" spans="2:5" ht="15">
      <c r="B32" s="1">
        <v>45017</v>
      </c>
      <c r="C32" s="2" t="s">
        <v>16</v>
      </c>
      <c r="D32" s="32" t="s">
        <v>6</v>
      </c>
      <c r="E32" s="32"/>
    </row>
    <row r="33" ht="15" thickBot="1"/>
    <row r="34" spans="2:5" ht="15.75" thickTop="1">
      <c r="B34" s="11" t="s">
        <v>8</v>
      </c>
      <c r="C34" s="12" t="s">
        <v>7</v>
      </c>
      <c r="D34" s="12" t="s">
        <v>9</v>
      </c>
      <c r="E34" s="13" t="s">
        <v>3</v>
      </c>
    </row>
    <row r="35" spans="2:5" ht="15.75" thickBot="1">
      <c r="B35" s="17" t="s">
        <v>4</v>
      </c>
      <c r="C35" s="15" t="s">
        <v>2</v>
      </c>
      <c r="D35" s="15" t="s">
        <v>0</v>
      </c>
      <c r="E35" s="16" t="s">
        <v>1</v>
      </c>
    </row>
    <row r="36" spans="2:5" ht="15.75" thickTop="1">
      <c r="B36" s="18" t="s">
        <v>19</v>
      </c>
      <c r="C36" s="26">
        <f>26/26</f>
        <v>1</v>
      </c>
      <c r="D36" s="25">
        <v>5447.02</v>
      </c>
      <c r="E36" s="19">
        <f>D36*C36</f>
        <v>5447.02</v>
      </c>
    </row>
    <row r="37" spans="2:5" ht="15">
      <c r="B37" s="20" t="s">
        <v>18</v>
      </c>
      <c r="C37" s="27">
        <v>5</v>
      </c>
      <c r="D37" s="29">
        <v>100</v>
      </c>
      <c r="E37" s="21">
        <f>D37*C37</f>
        <v>500</v>
      </c>
    </row>
    <row r="38" spans="2:5" ht="15">
      <c r="B38" s="20" t="s">
        <v>12</v>
      </c>
      <c r="C38" s="27">
        <v>4</v>
      </c>
      <c r="D38" s="9">
        <f>((D36+433)/25+(D36+433)/182)*1.5</f>
        <v>401.26290329670337</v>
      </c>
      <c r="E38" s="21">
        <f>D38*C38</f>
        <v>1605.0516131868135</v>
      </c>
    </row>
    <row r="39" spans="2:5" ht="15">
      <c r="B39" s="20" t="s">
        <v>10</v>
      </c>
      <c r="C39" s="27">
        <v>1</v>
      </c>
      <c r="D39" s="10">
        <f>((D36+433)/25+(D36+433)/182)*1.5</f>
        <v>401.26290329670337</v>
      </c>
      <c r="E39" s="21">
        <f>D39*C39</f>
        <v>401.26290329670337</v>
      </c>
    </row>
    <row r="40" spans="2:5" ht="15">
      <c r="B40" s="20" t="s">
        <v>21</v>
      </c>
      <c r="C40" s="27">
        <v>1</v>
      </c>
      <c r="D40" s="10">
        <v>-350</v>
      </c>
      <c r="E40" s="21">
        <f>D40*C40</f>
        <v>-350</v>
      </c>
    </row>
    <row r="41" spans="2:5" ht="15.75" thickBot="1">
      <c r="B41" s="14" t="s">
        <v>11</v>
      </c>
      <c r="C41" s="22"/>
      <c r="D41" s="22"/>
      <c r="E41" s="23">
        <f>SUM(E36:E40)</f>
        <v>7603.334516483517</v>
      </c>
    </row>
    <row r="42" ht="15" thickTop="1"/>
    <row r="43" spans="2:8" ht="14.25">
      <c r="B43" s="31" t="s">
        <v>22</v>
      </c>
      <c r="C43" s="31"/>
      <c r="D43" s="31"/>
      <c r="E43" s="31"/>
      <c r="F43" s="31"/>
      <c r="G43" s="31"/>
      <c r="H43" s="31"/>
    </row>
    <row r="44" spans="2:5" ht="14.25">
      <c r="B44" s="30"/>
      <c r="C44" s="30"/>
      <c r="D44" s="30"/>
      <c r="E44" s="30"/>
    </row>
  </sheetData>
  <sheetProtection/>
  <mergeCells count="11">
    <mergeCell ref="D18:E18"/>
    <mergeCell ref="B44:E44"/>
    <mergeCell ref="B29:H29"/>
    <mergeCell ref="B30:E30"/>
    <mergeCell ref="D32:E32"/>
    <mergeCell ref="B43:H43"/>
    <mergeCell ref="E3:G3"/>
    <mergeCell ref="D5:E5"/>
    <mergeCell ref="D4:E4"/>
    <mergeCell ref="D17:E17"/>
    <mergeCell ref="D6:E6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972535561778</cp:lastModifiedBy>
  <cp:lastPrinted>2022-06-13T17:51:53Z</cp:lastPrinted>
  <dcterms:created xsi:type="dcterms:W3CDTF">2019-12-31T18:05:12Z</dcterms:created>
  <dcterms:modified xsi:type="dcterms:W3CDTF">2024-05-04T18:21:36Z</dcterms:modified>
  <cp:category/>
  <cp:version/>
  <cp:contentType/>
  <cp:contentStatus/>
</cp:coreProperties>
</file>